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<sst xmlns="http://schemas.openxmlformats.org/spreadsheetml/2006/main" count="16" uniqueCount="16">
  <si>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</si>
  <si>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часы</t>
  </si>
  <si>
    <t>СНиП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</si>
  <si>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</si>
  <si>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</si>
  <si>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</si>
  <si>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</si>
  <si>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</si>
  <si>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</si>
  <si>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</si>
  <si>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отоп период</t>
  </si>
  <si>
    <t>Приложение 2</t>
  </si>
  <si>
    <t>Примечание:</t>
  </si>
  <si>
    <t>градусы Цельсия</t>
  </si>
  <si>
    <r>
      <t xml:space="preserve">1. Средняя за 4 месяца температура по СНиП = -4,49 </t>
    </r>
    <r>
      <rPr>
        <vertAlign val="superscript"/>
        <sz val="12"/>
        <rFont val="Arial Cyr"/>
        <family val="0"/>
      </rPr>
      <t>0</t>
    </r>
    <r>
      <rPr>
        <sz val="12"/>
        <rFont val="Arial Cyr"/>
        <family val="0"/>
      </rPr>
      <t>С</t>
    </r>
  </si>
  <si>
    <r>
      <t xml:space="preserve">2. Средняя за 4 месяца фактическая температура наружного воздуха = -2,73 </t>
    </r>
    <r>
      <rPr>
        <vertAlign val="superscript"/>
        <sz val="12"/>
        <rFont val="Arial Cyr"/>
        <family val="0"/>
      </rPr>
      <t>0</t>
    </r>
    <r>
      <rPr>
        <sz val="12"/>
        <rFont val="Arial Cyr"/>
        <family val="0"/>
      </rPr>
      <t>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</si>
</sst>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vertAlign val="superscript"/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16.00390625" style="0" customWidth="1"/>
    <col min="2" max="19" width="7.375" style="0" customWidth="1"/>
    <col min="20" max="20" width="8.375" style="0" customWidth="1"/>
  </cols>
  <sheetData>
    <row r="1" spans="1:18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R1" s="34" t="s">
        <v>11</v>
      </c>
    </row>
    <row r="2" ht="13.5" thickBot="1">
      <c r="S2" t="s">
        <v>13</v>
      </c>
    </row>
    <row r="3" spans="1:20" ht="16.5" thickBot="1">
      <c r="A3" s="1"/>
      <c r="B3" s="2" t="s">
        <v>1</v>
      </c>
      <c r="C3" s="3" t="s">
        <v>2</v>
      </c>
      <c r="D3" s="4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>
        <v>2007</v>
      </c>
      <c r="Q3" s="5">
        <v>2008</v>
      </c>
      <c r="R3" s="5">
        <v>2009</v>
      </c>
      <c r="S3" s="5">
        <v>2010</v>
      </c>
      <c r="T3" s="6">
        <v>2011</v>
      </c>
    </row>
    <row r="4" spans="1:20" ht="15.75">
      <c r="A4" s="7" t="s">
        <v>3</v>
      </c>
      <c r="B4" s="8">
        <v>744</v>
      </c>
      <c r="C4" s="9">
        <v>-10.1</v>
      </c>
      <c r="D4" s="10">
        <v>-6.5</v>
      </c>
      <c r="E4" s="11">
        <v>-9.9</v>
      </c>
      <c r="F4" s="11">
        <v>-7.8</v>
      </c>
      <c r="G4" s="11">
        <v>-4.8</v>
      </c>
      <c r="H4" s="11">
        <v>-4.6</v>
      </c>
      <c r="I4" s="11">
        <v>-7.1</v>
      </c>
      <c r="J4" s="11">
        <v>-4.8</v>
      </c>
      <c r="K4" s="11">
        <v>-5.1</v>
      </c>
      <c r="L4" s="11">
        <v>-6.94</v>
      </c>
      <c r="M4" s="11">
        <v>-6.1</v>
      </c>
      <c r="N4" s="11">
        <v>-3.18</v>
      </c>
      <c r="O4" s="11">
        <v>-11.98</v>
      </c>
      <c r="P4" s="11">
        <v>-1.95</v>
      </c>
      <c r="Q4" s="12">
        <v>-5.39</v>
      </c>
      <c r="R4" s="12">
        <v>-5.6</v>
      </c>
      <c r="S4" s="12">
        <v>-14.35</v>
      </c>
      <c r="T4" s="13">
        <v>-6.87</v>
      </c>
    </row>
    <row r="5" spans="1:20" ht="15.75">
      <c r="A5" s="14" t="s">
        <v>4</v>
      </c>
      <c r="B5" s="15">
        <v>672</v>
      </c>
      <c r="C5" s="16">
        <v>-8.9</v>
      </c>
      <c r="D5" s="17">
        <v>-1.5</v>
      </c>
      <c r="E5" s="18">
        <v>-9.1</v>
      </c>
      <c r="F5" s="18">
        <v>-5.4</v>
      </c>
      <c r="G5" s="18">
        <v>-6.3</v>
      </c>
      <c r="H5" s="18">
        <v>-6.3</v>
      </c>
      <c r="I5" s="18">
        <v>-3.14</v>
      </c>
      <c r="J5" s="18">
        <v>-7.4</v>
      </c>
      <c r="K5" s="18">
        <v>-0.46</v>
      </c>
      <c r="L5" s="18">
        <v>-8.8</v>
      </c>
      <c r="M5" s="18">
        <v>-7.2</v>
      </c>
      <c r="N5" s="18">
        <v>-9.58</v>
      </c>
      <c r="O5" s="18">
        <v>-13.98</v>
      </c>
      <c r="P5" s="18">
        <v>-10.87</v>
      </c>
      <c r="Q5" s="19">
        <v>-1.2</v>
      </c>
      <c r="R5" s="19">
        <v>-4.73</v>
      </c>
      <c r="S5" s="19">
        <v>-7.1</v>
      </c>
      <c r="T5" s="20">
        <v>-10.05</v>
      </c>
    </row>
    <row r="6" spans="1:20" ht="15.75">
      <c r="A6" s="14" t="s">
        <v>5</v>
      </c>
      <c r="B6" s="15">
        <v>744</v>
      </c>
      <c r="C6" s="16">
        <v>-3.9</v>
      </c>
      <c r="D6" s="17">
        <v>0.2</v>
      </c>
      <c r="E6" s="18">
        <v>-3.2</v>
      </c>
      <c r="F6" s="18">
        <v>-1.4</v>
      </c>
      <c r="G6" s="18">
        <v>-0.8</v>
      </c>
      <c r="H6" s="18">
        <v>-0.7</v>
      </c>
      <c r="I6" s="18">
        <v>-1.3</v>
      </c>
      <c r="J6" s="18">
        <v>-2.52</v>
      </c>
      <c r="K6" s="18">
        <v>2.07</v>
      </c>
      <c r="L6" s="18">
        <v>-2.58</v>
      </c>
      <c r="M6" s="18">
        <v>0.67</v>
      </c>
      <c r="N6" s="18">
        <v>-6.26</v>
      </c>
      <c r="O6" s="18">
        <v>-3.65</v>
      </c>
      <c r="P6" s="18">
        <v>4.17</v>
      </c>
      <c r="Q6" s="19">
        <v>1.84</v>
      </c>
      <c r="R6" s="19">
        <v>-0.52</v>
      </c>
      <c r="S6" s="19">
        <v>-0.53</v>
      </c>
      <c r="T6" s="20">
        <v>-1.56</v>
      </c>
    </row>
    <row r="7" spans="1:20" ht="15.75">
      <c r="A7" s="14" t="s">
        <v>6</v>
      </c>
      <c r="B7" s="15">
        <v>720</v>
      </c>
      <c r="C7" s="16">
        <v>4.8</v>
      </c>
      <c r="D7" s="17">
        <v>8.2</v>
      </c>
      <c r="E7" s="18">
        <v>7</v>
      </c>
      <c r="F7" s="18">
        <v>3.9</v>
      </c>
      <c r="G7" s="18">
        <v>4.8</v>
      </c>
      <c r="H7" s="18">
        <v>9.7</v>
      </c>
      <c r="I7" s="18">
        <v>10.6</v>
      </c>
      <c r="J7" s="18">
        <v>10.3</v>
      </c>
      <c r="K7" s="18">
        <v>7</v>
      </c>
      <c r="L7" s="18">
        <v>4.33</v>
      </c>
      <c r="M7" s="18">
        <v>4.26</v>
      </c>
      <c r="N7" s="18">
        <v>6.86</v>
      </c>
      <c r="O7" s="18">
        <v>5.67</v>
      </c>
      <c r="P7" s="18">
        <v>5.33</v>
      </c>
      <c r="Q7" s="19">
        <v>9.45</v>
      </c>
      <c r="R7" s="19">
        <v>5.16</v>
      </c>
      <c r="S7" s="19">
        <v>9.18</v>
      </c>
      <c r="T7" s="20">
        <v>7.16</v>
      </c>
    </row>
    <row r="8" spans="1:20" ht="15.75">
      <c r="A8" s="14" t="s">
        <v>7</v>
      </c>
      <c r="B8" s="15">
        <v>744</v>
      </c>
      <c r="C8" s="16">
        <v>4.7</v>
      </c>
      <c r="D8" s="17">
        <v>7.9</v>
      </c>
      <c r="E8" s="18">
        <v>5.5</v>
      </c>
      <c r="F8" s="18">
        <v>4.1</v>
      </c>
      <c r="G8" s="18">
        <v>5.9</v>
      </c>
      <c r="H8" s="18">
        <v>6.7</v>
      </c>
      <c r="I8" s="18">
        <v>6.28</v>
      </c>
      <c r="J8" s="18">
        <v>4.51</v>
      </c>
      <c r="K8" s="18">
        <v>2.66</v>
      </c>
      <c r="L8" s="18">
        <v>4.59</v>
      </c>
      <c r="M8" s="18">
        <v>5.52</v>
      </c>
      <c r="N8" s="18">
        <v>6.19</v>
      </c>
      <c r="O8" s="18">
        <v>6.9</v>
      </c>
      <c r="P8" s="18">
        <v>6.72</v>
      </c>
      <c r="Q8" s="18">
        <v>8.11</v>
      </c>
      <c r="R8" s="18">
        <v>6.51</v>
      </c>
      <c r="S8" s="18">
        <v>3.87</v>
      </c>
      <c r="T8" s="20"/>
    </row>
    <row r="9" spans="1:20" ht="15.75">
      <c r="A9" s="14" t="s">
        <v>8</v>
      </c>
      <c r="B9" s="15">
        <v>720</v>
      </c>
      <c r="C9" s="16">
        <v>-1.5</v>
      </c>
      <c r="D9" s="17">
        <v>-0.9</v>
      </c>
      <c r="E9" s="18">
        <v>3.5</v>
      </c>
      <c r="F9" s="18">
        <v>-0.2</v>
      </c>
      <c r="G9" s="18">
        <v>-8.2</v>
      </c>
      <c r="H9" s="18">
        <v>-4.69</v>
      </c>
      <c r="I9" s="18">
        <v>-0.09</v>
      </c>
      <c r="J9" s="18">
        <v>-1.2</v>
      </c>
      <c r="K9" s="18">
        <v>-1.9</v>
      </c>
      <c r="L9" s="18">
        <v>0.82</v>
      </c>
      <c r="M9" s="18">
        <v>-2.38</v>
      </c>
      <c r="N9" s="18">
        <v>0.64</v>
      </c>
      <c r="O9" s="18">
        <v>0.52</v>
      </c>
      <c r="P9" s="18">
        <v>-1.7</v>
      </c>
      <c r="Q9" s="18">
        <v>1.87</v>
      </c>
      <c r="R9" s="18">
        <v>3.14</v>
      </c>
      <c r="S9" s="18">
        <v>3.47</v>
      </c>
      <c r="T9" s="20"/>
    </row>
    <row r="10" spans="1:20" ht="16.5" thickBot="1">
      <c r="A10" s="21" t="s">
        <v>9</v>
      </c>
      <c r="B10" s="22">
        <v>744</v>
      </c>
      <c r="C10" s="23">
        <v>-6.5</v>
      </c>
      <c r="D10" s="24">
        <v>-6.3</v>
      </c>
      <c r="E10" s="25">
        <v>-7.7</v>
      </c>
      <c r="F10" s="25">
        <v>-7.1</v>
      </c>
      <c r="G10" s="25">
        <v>-6.4</v>
      </c>
      <c r="H10" s="25">
        <v>-2.26</v>
      </c>
      <c r="I10" s="25">
        <v>-2.78</v>
      </c>
      <c r="J10" s="25">
        <v>-10.8</v>
      </c>
      <c r="K10" s="25">
        <v>-12.56</v>
      </c>
      <c r="L10" s="25">
        <v>-2.75</v>
      </c>
      <c r="M10" s="25">
        <v>-3.09</v>
      </c>
      <c r="N10" s="25">
        <v>-4.74</v>
      </c>
      <c r="O10" s="25">
        <v>0.73</v>
      </c>
      <c r="P10" s="25">
        <v>-1.69</v>
      </c>
      <c r="Q10" s="25">
        <v>-2.08</v>
      </c>
      <c r="R10" s="25">
        <v>-5.53</v>
      </c>
      <c r="S10" s="25">
        <v>-6.11</v>
      </c>
      <c r="T10" s="26"/>
    </row>
    <row r="11" spans="1:20" ht="16.5" thickBot="1">
      <c r="A11" s="3" t="s">
        <v>10</v>
      </c>
      <c r="B11" s="2">
        <f>SUM(B4:B10)</f>
        <v>5088</v>
      </c>
      <c r="C11" s="27">
        <f>(C4*$B4+C5*$B5+C6*$B6+C7*$B7+C8*$B8+C9*$B9+C10*$B10)/$B11</f>
        <v>-3.018867924528302</v>
      </c>
      <c r="D11" s="28">
        <f aca="true" t="shared" si="0" ref="D11:Q11">(D4*$B4+D5*$B5+D6*$B6+D7*$B7+D8*$B8+D9*$B9+D10*$B10)/$B11</f>
        <v>0.14764150943396223</v>
      </c>
      <c r="E11" s="29">
        <f t="shared" si="0"/>
        <v>-1.9533018867924523</v>
      </c>
      <c r="F11" s="29">
        <f t="shared" si="0"/>
        <v>-1.9735849056603774</v>
      </c>
      <c r="G11" s="29">
        <f t="shared" si="0"/>
        <v>-2.205188679245283</v>
      </c>
      <c r="H11" s="29">
        <f t="shared" si="0"/>
        <v>-0.2488679245283019</v>
      </c>
      <c r="I11" s="29">
        <f t="shared" si="0"/>
        <v>0.3560377358490567</v>
      </c>
      <c r="J11" s="29">
        <f t="shared" si="0"/>
        <v>-1.6797641509433965</v>
      </c>
      <c r="K11" s="29">
        <f t="shared" si="0"/>
        <v>-1.2297641509433963</v>
      </c>
      <c r="L11" s="29">
        <f t="shared" si="0"/>
        <v>-1.5565094339622645</v>
      </c>
      <c r="M11" s="29">
        <f t="shared" si="0"/>
        <v>-1.1235849056603773</v>
      </c>
      <c r="N11" s="29">
        <f t="shared" si="0"/>
        <v>-1.3723113207547166</v>
      </c>
      <c r="O11" s="29">
        <f t="shared" si="0"/>
        <v>-2.140283018867924</v>
      </c>
      <c r="P11" s="29">
        <f t="shared" si="0"/>
        <v>0.13816037735849063</v>
      </c>
      <c r="Q11" s="29">
        <f t="shared" si="0"/>
        <v>1.806037735849056</v>
      </c>
      <c r="R11" s="29">
        <f>(R4*$B4+R5*$B5+R6*$B6+R7*$B7+R8*$B8+R9*$B9+R10*$B10)/$B11</f>
        <v>-0.20179245283018882</v>
      </c>
      <c r="S11" s="29">
        <f>(S4*$B4+S5*$B5+S6*$B6+S7*$B7+S8*$B8+S9*$B9+S10*$B10)/$B11</f>
        <v>-1.6510377358490564</v>
      </c>
      <c r="T11" s="33"/>
    </row>
    <row r="12" spans="1:20" ht="12.75">
      <c r="A12" s="30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75">
      <c r="A13" s="35" t="s">
        <v>12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8">
      <c r="A14" s="36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8">
      <c r="A15" s="36" t="s">
        <v>15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</sheetData>
  <mergeCells count="1">
    <mergeCell ref="A1:N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2011-06-29T05:37:08Z</cp:lastPrinted>
  <dcterms:created xsi:type="dcterms:W3CDTF">2011-06-28T10:03:37Z</dcterms:created>
  <dcterms:modified xsi:type="dcterms:W3CDTF">2011-06-29T05:37:10Z</dcterms:modified>
  <cp:category/>
  <cp:version/>
  <cp:contentType/>
  <cp:contentStatus/>
</cp:coreProperties>
</file>